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客配报价表" sheetId="1" r:id="rId1"/>
    <sheet name="FDC干线报价表" sheetId="2" r:id="rId2"/>
  </sheets>
  <definedNames>
    <definedName name="_xlnm.Print_Area" localSheetId="0">客配报价表!$A$1:$K$67</definedName>
    <definedName name="_xlnm.Print_Area" localSheetId="1">FDC干线报价表!$A$1:$L$43</definedName>
  </definedNames>
  <calcPr calcId="144525"/>
</workbook>
</file>

<file path=xl/sharedStrings.xml><?xml version="1.0" encoding="utf-8"?>
<sst xmlns="http://schemas.openxmlformats.org/spreadsheetml/2006/main" count="231" uniqueCount="93">
  <si>
    <t>2023年中外运物流广西有限公司日化品干线、客配公路运输报价表（BJ）</t>
  </si>
  <si>
    <t>出发地</t>
  </si>
  <si>
    <t>到达省份</t>
  </si>
  <si>
    <t>到达城市</t>
  </si>
  <si>
    <t>运输距离</t>
  </si>
  <si>
    <t>OTD</t>
  </si>
  <si>
    <t>预估运量（吨）</t>
  </si>
  <si>
    <t>含税报价区间（元/计费吨）</t>
  </si>
  <si>
    <t>运费合计（元）</t>
  </si>
  <si>
    <t>X&lt;8吨</t>
  </si>
  <si>
    <t>8&lt;=X&lt;16吨</t>
  </si>
  <si>
    <t>16&lt;=X&lt;30吨</t>
  </si>
  <si>
    <t>X&gt;=30吨</t>
  </si>
  <si>
    <t>LG DC/LG DC外仓</t>
  </si>
  <si>
    <t>广西省</t>
  </si>
  <si>
    <t>百色市</t>
  </si>
  <si>
    <t>北海市</t>
  </si>
  <si>
    <t>崇左市</t>
  </si>
  <si>
    <t>贵港市</t>
  </si>
  <si>
    <t>桂林市</t>
  </si>
  <si>
    <t>河池市</t>
  </si>
  <si>
    <t>贺州市</t>
  </si>
  <si>
    <t>柳州市</t>
  </si>
  <si>
    <t>南宁市</t>
  </si>
  <si>
    <t>钦州市</t>
  </si>
  <si>
    <t>灵山县</t>
  </si>
  <si>
    <t>宾阳县</t>
  </si>
  <si>
    <t>桂平市</t>
  </si>
  <si>
    <t>梧州市</t>
  </si>
  <si>
    <t>玉林市</t>
  </si>
  <si>
    <t>黄埔DC（C810)/黄埔工厂（0386）</t>
  </si>
  <si>
    <t>LK Plant 5730（浪奇工厂）</t>
  </si>
  <si>
    <t>LK Plant 5731（浪奇工厂）</t>
  </si>
  <si>
    <t>LK Plant 5732（浪奇工厂）</t>
  </si>
  <si>
    <t>LK Plant 5733（浪奇工厂）</t>
  </si>
  <si>
    <t>LK Plant 5734（浪奇工厂）</t>
  </si>
  <si>
    <t>LK Plant 5735（浪奇工厂）</t>
  </si>
  <si>
    <t>LK Plant 5736（浪奇工厂）</t>
  </si>
  <si>
    <t>LK Plant 5737（浪奇工厂）</t>
  </si>
  <si>
    <t>LK Plant 5738（浪奇工厂）</t>
  </si>
  <si>
    <t>LK Plant 5739（浪奇工厂）</t>
  </si>
  <si>
    <t>LK Plant 5740（浪奇工厂）</t>
  </si>
  <si>
    <t>LK Plant 5741（浪奇工厂）</t>
  </si>
  <si>
    <t>LK Plant 5742（浪奇工厂）</t>
  </si>
  <si>
    <t>LK Plant 5743（浪奇工厂）</t>
  </si>
  <si>
    <t>LK Plant 5744（浪奇工厂）</t>
  </si>
  <si>
    <t>合计</t>
  </si>
  <si>
    <t>注：1.投标人根据现场勘察情况，结合自身实力测算费用。</t>
  </si>
  <si>
    <t>2.以上报价为含税报价，含税报价须提供可抵扣9% 的增值税专用发票（如果国家税法有调整，则按新的税点结算,未税单价保持不变）。（以上报价包含人工、路费、保险等相关杂费）；</t>
  </si>
  <si>
    <t>3.报价适用于合同期, 包括节假日以及特殊会议等，需全年根据客户要求提供服务；</t>
  </si>
  <si>
    <t>4.乙方以此份《报价单》进行报价，该《报价单》为《合同》附件之一。</t>
  </si>
  <si>
    <t>5.报价方式：投标人在报价时，应充分考虑企业自身实力和承受风险的能力、检测设备运输方式、政府政策、天气变化影响等因素，结算时不予调整。</t>
  </si>
  <si>
    <t>6.该表运量为预估，实际以运作为准。</t>
  </si>
  <si>
    <t>7.请完整填写空白区域，不得缺报，不得擅自更改报价格式。</t>
  </si>
  <si>
    <t>8.报价适用于合同期, 包括节假日以及特殊会议等，需全年根据客户要求提供服务 。</t>
  </si>
  <si>
    <t>9进前置仓车辆在保证OTD时效前提下，在途时间最长不能超15小时。</t>
  </si>
  <si>
    <t>投标单位（盖章）：</t>
  </si>
  <si>
    <t xml:space="preserve"> </t>
  </si>
  <si>
    <t>法定代表人或授权代理人（签字）：</t>
  </si>
  <si>
    <t>日期：        年    月    日</t>
  </si>
  <si>
    <t>1. 从广州分销中心SDC或LG DC出发到南宁FDC前置仓的运输报价（干线）：</t>
  </si>
  <si>
    <t>到达地</t>
  </si>
  <si>
    <t>年运量（计费吨）</t>
  </si>
  <si>
    <t>备注</t>
  </si>
  <si>
    <t>LG DC/LG DC外仓/HPDC</t>
  </si>
  <si>
    <t>南宁前置分销中心（NN FDC）</t>
  </si>
  <si>
    <t>南宁</t>
  </si>
  <si>
    <t>预估一年的量</t>
  </si>
  <si>
    <t>运输距离（公里）</t>
  </si>
  <si>
    <r>
      <rPr>
        <sz val="11"/>
        <color rgb="FF000000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运输时间</t>
    </r>
    <r>
      <rPr>
        <sz val="11"/>
        <color indexed="8"/>
        <rFont val="Times New Roman"/>
        <charset val="134"/>
      </rPr>
      <t>OTD</t>
    </r>
    <r>
      <rPr>
        <sz val="11"/>
        <color indexed="8"/>
        <rFont val="宋体"/>
        <charset val="134"/>
      </rPr>
      <t>（天）</t>
    </r>
  </si>
  <si>
    <r>
      <rPr>
        <sz val="11"/>
        <color rgb="FF000000"/>
        <rFont val="宋体"/>
        <charset val="134"/>
      </rPr>
      <t xml:space="preserve">预估量    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吨）</t>
    </r>
  </si>
  <si>
    <r>
      <rPr>
        <sz val="11"/>
        <color rgb="FF000000"/>
        <rFont val="宋体"/>
        <charset val="134"/>
      </rPr>
      <t xml:space="preserve">价格       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计费吨）</t>
    </r>
  </si>
  <si>
    <r>
      <rPr>
        <sz val="11"/>
        <color rgb="FF000000"/>
        <rFont val="Times New Roman"/>
        <charset val="134"/>
      </rPr>
      <t xml:space="preserve">MOQ </t>
    </r>
    <r>
      <rPr>
        <sz val="11"/>
        <color indexed="8"/>
        <rFont val="宋体"/>
        <charset val="134"/>
      </rPr>
      <t>（最小起运量，计费吨）</t>
    </r>
  </si>
  <si>
    <t>南宁前置仓</t>
  </si>
  <si>
    <r>
      <rPr>
        <sz val="11"/>
        <color rgb="FF000000"/>
        <rFont val="宋体"/>
        <charset val="134"/>
      </rPr>
      <t>中转加客运拼车，如果实际运量不满足</t>
    </r>
    <r>
      <rPr>
        <sz val="11"/>
        <color indexed="8"/>
        <rFont val="Times New Roman"/>
        <charset val="134"/>
      </rPr>
      <t>30</t>
    </r>
    <r>
      <rPr>
        <sz val="11"/>
        <color indexed="8"/>
        <rFont val="宋体"/>
        <charset val="134"/>
      </rPr>
      <t>计费吨</t>
    </r>
    <r>
      <rPr>
        <sz val="11"/>
        <color indexed="8"/>
        <rFont val="Times New Roman"/>
        <charset val="134"/>
      </rPr>
      <t xml:space="preserve">, </t>
    </r>
    <r>
      <rPr>
        <sz val="11"/>
        <color indexed="8"/>
        <rFont val="宋体"/>
        <charset val="134"/>
      </rPr>
      <t>将在运费报表中按照</t>
    </r>
    <r>
      <rPr>
        <sz val="11"/>
        <color indexed="8"/>
        <rFont val="Times New Roman"/>
        <charset val="134"/>
      </rPr>
      <t>30</t>
    </r>
    <r>
      <rPr>
        <sz val="11"/>
        <color indexed="8"/>
        <rFont val="宋体"/>
        <charset val="134"/>
      </rPr>
      <t>计费吨补足差价</t>
    </r>
  </si>
  <si>
    <t>三个装货点报价须同步（同一个价格）。</t>
  </si>
  <si>
    <t>黄埔DC（C810)/
黄埔工厂（0386）</t>
  </si>
  <si>
    <t>2.前置仓退货回程</t>
  </si>
  <si>
    <t>距离</t>
  </si>
  <si>
    <t>南宁FDC</t>
  </si>
  <si>
    <t>广东省</t>
  </si>
  <si>
    <t>广州市</t>
  </si>
  <si>
    <t>不定期从南宁FDC返仓/报废退货</t>
  </si>
  <si>
    <t>3.卸货费标准：（以上运输价格不含客户端的卸货费。如果甲方客户不采取自主卸货，甲方按以下卸货费标准支付乙方卸货费，该费用仅限于南宁市内的客户）</t>
  </si>
  <si>
    <t>装卸操作地</t>
  </si>
  <si>
    <t>预估货量（吨）</t>
  </si>
  <si>
    <t>建议价         （元/计费吨）</t>
  </si>
  <si>
    <t>含税卸货费标准（元/计费吨）</t>
  </si>
  <si>
    <t>广西华联综合超市有限公司</t>
  </si>
  <si>
    <t>南宁市人人乐商业有限公司</t>
  </si>
  <si>
    <t>北京京东世纪贸易有限公司</t>
  </si>
  <si>
    <t>广东润华商业有限公司</t>
  </si>
  <si>
    <t>9.进前置仓车辆在保证OTD时效前提下，在途时间最长不能超15小时。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</si>
</sst>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[$-F400]h:mm:ss\ AM/PM"/>
    <numFmt numFmtId="178" formatCode="0_);[Red]\(0\)"/>
    <numFmt numFmtId="179" formatCode="0.00_ "/>
    <numFmt numFmtId="180" formatCode="0.00_);[Red]\(0.00\)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Times New Roman"/>
      <charset val="134"/>
    </font>
    <font>
      <sz val="10"/>
      <color rgb="FFFF0000"/>
      <name val="宋体"/>
      <charset val="134"/>
    </font>
    <font>
      <sz val="11"/>
      <color rgb="FF000000"/>
      <name val="Times New Roman"/>
      <charset val="134"/>
    </font>
    <font>
      <sz val="9"/>
      <color rgb="FF000000"/>
      <name val="微软雅黑"/>
      <charset val="134"/>
    </font>
    <font>
      <b/>
      <sz val="9"/>
      <color rgb="FF000000"/>
      <name val="微软雅黑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0" fontId="0" fillId="9" borderId="1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34" fillId="14" borderId="2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177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78" fontId="3" fillId="2" borderId="1" xfId="14" applyNumberFormat="1" applyFont="1" applyFill="1" applyBorder="1" applyAlignment="1">
      <alignment horizontal="center" vertical="center"/>
    </xf>
    <xf numFmtId="178" fontId="4" fillId="2" borderId="1" xfId="14" applyNumberFormat="1" applyFont="1" applyFill="1" applyBorder="1" applyAlignment="1">
      <alignment horizontal="center" vertical="center" wrapText="1"/>
    </xf>
    <xf numFmtId="178" fontId="5" fillId="2" borderId="1" xfId="2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8" fillId="2" borderId="1" xfId="47" applyFont="1" applyFill="1" applyBorder="1" applyAlignment="1">
      <alignment horizontal="center" vertical="center" wrapText="1"/>
    </xf>
    <xf numFmtId="177" fontId="8" fillId="2" borderId="1" xfId="47" applyFont="1" applyFill="1" applyBorder="1" applyAlignment="1">
      <alignment horizontal="center" vertical="center"/>
    </xf>
    <xf numFmtId="0" fontId="8" fillId="2" borderId="1" xfId="40" applyFont="1" applyFill="1" applyBorder="1" applyAlignment="1">
      <alignment horizontal="center" vertical="center"/>
    </xf>
    <xf numFmtId="0" fontId="9" fillId="2" borderId="2" xfId="40" applyFont="1" applyFill="1" applyBorder="1" applyAlignment="1">
      <alignment horizontal="center" vertical="center"/>
    </xf>
    <xf numFmtId="0" fontId="9" fillId="2" borderId="3" xfId="4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2" fillId="2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4" xfId="57" applyFont="1" applyFill="1" applyBorder="1" applyAlignment="1">
      <alignment horizontal="center" vertical="center"/>
    </xf>
    <xf numFmtId="0" fontId="1" fillId="2" borderId="7" xfId="57" applyFont="1" applyFill="1" applyBorder="1" applyAlignment="1">
      <alignment horizontal="center" vertical="center"/>
    </xf>
    <xf numFmtId="0" fontId="1" fillId="2" borderId="1" xfId="57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" fillId="2" borderId="6" xfId="57" applyFont="1" applyFill="1" applyBorder="1" applyAlignment="1">
      <alignment horizontal="center" vertical="center"/>
    </xf>
    <xf numFmtId="0" fontId="1" fillId="2" borderId="8" xfId="57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2" borderId="1" xfId="21" applyFont="1" applyFill="1" applyBorder="1" applyAlignment="1">
      <alignment horizontal="center" wrapText="1"/>
    </xf>
    <xf numFmtId="0" fontId="16" fillId="2" borderId="1" xfId="54" applyFont="1" applyFill="1" applyBorder="1" applyAlignment="1">
      <alignment horizontal="center" wrapText="1"/>
    </xf>
    <xf numFmtId="180" fontId="17" fillId="2" borderId="1" xfId="0" applyNumberFormat="1" applyFont="1" applyFill="1" applyBorder="1" applyAlignment="1">
      <alignment horizontal="center" vertical="center"/>
    </xf>
    <xf numFmtId="179" fontId="11" fillId="3" borderId="1" xfId="0" applyNumberFormat="1" applyFont="1" applyFill="1" applyBorder="1" applyAlignment="1">
      <alignment horizontal="center" vertical="center"/>
    </xf>
    <xf numFmtId="0" fontId="17" fillId="2" borderId="1" xfId="23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/>
    </xf>
    <xf numFmtId="0" fontId="17" fillId="2" borderId="1" xfId="56" applyFont="1" applyFill="1" applyBorder="1" applyAlignment="1">
      <alignment horizontal="center" wrapText="1"/>
    </xf>
    <xf numFmtId="180" fontId="18" fillId="2" borderId="1" xfId="0" applyNumberFormat="1" applyFont="1" applyFill="1" applyBorder="1" applyAlignment="1">
      <alignment horizontal="center" vertical="center"/>
    </xf>
    <xf numFmtId="0" fontId="18" fillId="2" borderId="1" xfId="56" applyFont="1" applyFill="1" applyBorder="1" applyAlignment="1">
      <alignment horizontal="center" vertical="center"/>
    </xf>
    <xf numFmtId="179" fontId="17" fillId="3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</cellXfs>
  <cellStyles count="58">
    <cellStyle name="常规" xfId="0" builtinId="0"/>
    <cellStyle name="货币[0]" xfId="1" builtinId="7"/>
    <cellStyle name="Normal 18 4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Normal 18 2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Normal 47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Normal 2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10 2" xfId="54"/>
    <cellStyle name="60% - 强调文字颜色 6" xfId="55" builtinId="52"/>
    <cellStyle name="常规 9 2" xfId="56"/>
    <cellStyle name="常规 4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workbookViewId="0">
      <pane xSplit="6" ySplit="4" topLeftCell="G5" activePane="bottomRight" state="frozen"/>
      <selection/>
      <selection pane="topRight"/>
      <selection pane="bottomLeft"/>
      <selection pane="bottomRight" activeCell="H15" sqref="G15:H15"/>
    </sheetView>
  </sheetViews>
  <sheetFormatPr defaultColWidth="9.63333333333333" defaultRowHeight="13.5"/>
  <cols>
    <col min="1" max="1" width="13.25" customWidth="1"/>
    <col min="2" max="2" width="8" customWidth="1"/>
    <col min="3" max="3" width="7.875" style="45" customWidth="1"/>
    <col min="4" max="4" width="7.25" customWidth="1"/>
    <col min="5" max="5" width="6.625" customWidth="1"/>
    <col min="6" max="6" width="9.5" customWidth="1"/>
    <col min="7" max="7" width="8.875" style="1" customWidth="1"/>
    <col min="8" max="8" width="9.5" style="1" customWidth="1"/>
    <col min="9" max="9" width="10.25" style="1" customWidth="1"/>
    <col min="10" max="10" width="8.75" style="1" customWidth="1"/>
    <col min="11" max="11" width="8.875" customWidth="1"/>
    <col min="12" max="16379" width="9.63333333333333" customWidth="1"/>
  </cols>
  <sheetData>
    <row r="1" ht="25" customHeight="1" spans="1:1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="55" customFormat="1" ht="21" customHeight="1" spans="1:11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8" t="s">
        <v>6</v>
      </c>
      <c r="G2" s="59" t="s">
        <v>7</v>
      </c>
      <c r="H2" s="59"/>
      <c r="I2" s="59"/>
      <c r="J2" s="59"/>
      <c r="K2" s="76" t="s">
        <v>8</v>
      </c>
    </row>
    <row r="3" s="55" customFormat="1" ht="19" customHeight="1" spans="1:11">
      <c r="A3" s="57"/>
      <c r="B3" s="57"/>
      <c r="C3" s="57"/>
      <c r="D3" s="57"/>
      <c r="E3" s="57"/>
      <c r="F3" s="60"/>
      <c r="G3" s="61" t="s">
        <v>9</v>
      </c>
      <c r="H3" s="61" t="s">
        <v>10</v>
      </c>
      <c r="I3" s="61" t="s">
        <v>11</v>
      </c>
      <c r="J3" s="61" t="s">
        <v>12</v>
      </c>
      <c r="K3" s="77"/>
    </row>
    <row r="4" ht="16" customHeight="1" spans="1:11">
      <c r="A4" s="62" t="s">
        <v>13</v>
      </c>
      <c r="B4" s="26" t="s">
        <v>14</v>
      </c>
      <c r="C4" s="63" t="s">
        <v>15</v>
      </c>
      <c r="D4" s="26">
        <v>900</v>
      </c>
      <c r="E4" s="64">
        <v>4</v>
      </c>
      <c r="F4" s="65">
        <v>986.348</v>
      </c>
      <c r="G4" s="66"/>
      <c r="H4" s="66"/>
      <c r="I4" s="66"/>
      <c r="J4" s="66"/>
      <c r="K4" s="26">
        <f>G4+H4+I4+J4</f>
        <v>0</v>
      </c>
    </row>
    <row r="5" ht="16" customHeight="1" spans="1:11">
      <c r="A5" s="62" t="s">
        <v>13</v>
      </c>
      <c r="B5" s="26" t="s">
        <v>14</v>
      </c>
      <c r="C5" s="63" t="s">
        <v>16</v>
      </c>
      <c r="D5" s="26">
        <v>607</v>
      </c>
      <c r="E5" s="64">
        <v>3</v>
      </c>
      <c r="F5" s="65">
        <v>0</v>
      </c>
      <c r="G5" s="66"/>
      <c r="H5" s="66"/>
      <c r="I5" s="66"/>
      <c r="J5" s="66"/>
      <c r="K5" s="26">
        <f t="shared" ref="K5:K49" si="0">G5+H5+I5+J5</f>
        <v>0</v>
      </c>
    </row>
    <row r="6" ht="16" customHeight="1" spans="1:11">
      <c r="A6" s="62" t="s">
        <v>13</v>
      </c>
      <c r="B6" s="26" t="s">
        <v>14</v>
      </c>
      <c r="C6" s="63" t="s">
        <v>17</v>
      </c>
      <c r="D6" s="26">
        <v>723</v>
      </c>
      <c r="E6" s="64">
        <v>4</v>
      </c>
      <c r="F6" s="65">
        <v>0</v>
      </c>
      <c r="G6" s="66"/>
      <c r="H6" s="66"/>
      <c r="I6" s="66"/>
      <c r="J6" s="66"/>
      <c r="K6" s="26">
        <f t="shared" si="0"/>
        <v>0</v>
      </c>
    </row>
    <row r="7" ht="16" customHeight="1" spans="1:11">
      <c r="A7" s="62" t="s">
        <v>13</v>
      </c>
      <c r="B7" s="26" t="s">
        <v>14</v>
      </c>
      <c r="C7" s="63" t="s">
        <v>18</v>
      </c>
      <c r="D7" s="26">
        <v>500</v>
      </c>
      <c r="E7" s="64">
        <v>3</v>
      </c>
      <c r="F7" s="65">
        <v>0</v>
      </c>
      <c r="G7" s="66"/>
      <c r="H7" s="66"/>
      <c r="I7" s="66"/>
      <c r="J7" s="66"/>
      <c r="K7" s="26">
        <f t="shared" si="0"/>
        <v>0</v>
      </c>
    </row>
    <row r="8" ht="16" customHeight="1" spans="1:11">
      <c r="A8" s="62" t="s">
        <v>13</v>
      </c>
      <c r="B8" s="26" t="s">
        <v>14</v>
      </c>
      <c r="C8" s="63" t="s">
        <v>19</v>
      </c>
      <c r="D8" s="26">
        <v>570</v>
      </c>
      <c r="E8" s="64">
        <v>3</v>
      </c>
      <c r="F8" s="65">
        <v>1624.016</v>
      </c>
      <c r="G8" s="66"/>
      <c r="H8" s="66"/>
      <c r="I8" s="66"/>
      <c r="J8" s="66"/>
      <c r="K8" s="26">
        <f t="shared" si="0"/>
        <v>0</v>
      </c>
    </row>
    <row r="9" ht="16" customHeight="1" spans="1:11">
      <c r="A9" s="62" t="s">
        <v>13</v>
      </c>
      <c r="B9" s="26" t="s">
        <v>14</v>
      </c>
      <c r="C9" s="63" t="s">
        <v>20</v>
      </c>
      <c r="D9" s="26">
        <v>780</v>
      </c>
      <c r="E9" s="64">
        <v>4</v>
      </c>
      <c r="F9" s="65">
        <v>31.228</v>
      </c>
      <c r="G9" s="66"/>
      <c r="H9" s="66"/>
      <c r="I9" s="66"/>
      <c r="J9" s="66"/>
      <c r="K9" s="26">
        <f t="shared" si="0"/>
        <v>0</v>
      </c>
    </row>
    <row r="10" ht="16" customHeight="1" spans="1:11">
      <c r="A10" s="62" t="s">
        <v>13</v>
      </c>
      <c r="B10" s="26" t="s">
        <v>14</v>
      </c>
      <c r="C10" s="63" t="s">
        <v>21</v>
      </c>
      <c r="D10" s="26">
        <v>330</v>
      </c>
      <c r="E10" s="64">
        <v>3</v>
      </c>
      <c r="F10" s="65">
        <v>95.383</v>
      </c>
      <c r="G10" s="66"/>
      <c r="H10" s="66"/>
      <c r="I10" s="66"/>
      <c r="J10" s="66"/>
      <c r="K10" s="26">
        <f t="shared" si="0"/>
        <v>0</v>
      </c>
    </row>
    <row r="11" ht="16" customHeight="1" spans="1:11">
      <c r="A11" s="62" t="s">
        <v>13</v>
      </c>
      <c r="B11" s="26" t="s">
        <v>14</v>
      </c>
      <c r="C11" s="63" t="s">
        <v>22</v>
      </c>
      <c r="D11" s="26">
        <v>546</v>
      </c>
      <c r="E11" s="64">
        <v>3</v>
      </c>
      <c r="F11" s="65">
        <v>326.208</v>
      </c>
      <c r="G11" s="66"/>
      <c r="H11" s="66"/>
      <c r="I11" s="66"/>
      <c r="J11" s="66"/>
      <c r="K11" s="26">
        <f t="shared" si="0"/>
        <v>0</v>
      </c>
    </row>
    <row r="12" ht="16" customHeight="1" spans="1:11">
      <c r="A12" s="62" t="s">
        <v>13</v>
      </c>
      <c r="B12" s="26" t="s">
        <v>14</v>
      </c>
      <c r="C12" s="63" t="s">
        <v>23</v>
      </c>
      <c r="D12" s="26">
        <v>614</v>
      </c>
      <c r="E12" s="64">
        <v>3</v>
      </c>
      <c r="F12" s="65">
        <v>10450.825</v>
      </c>
      <c r="G12" s="66"/>
      <c r="H12" s="66"/>
      <c r="I12" s="66"/>
      <c r="J12" s="66"/>
      <c r="K12" s="26">
        <f t="shared" si="0"/>
        <v>0</v>
      </c>
    </row>
    <row r="13" ht="16" customHeight="1" spans="1:11">
      <c r="A13" s="62" t="s">
        <v>13</v>
      </c>
      <c r="B13" s="26" t="s">
        <v>14</v>
      </c>
      <c r="C13" s="63" t="s">
        <v>24</v>
      </c>
      <c r="D13" s="26">
        <v>589</v>
      </c>
      <c r="E13" s="64">
        <v>3</v>
      </c>
      <c r="F13" s="65">
        <v>0</v>
      </c>
      <c r="G13" s="66"/>
      <c r="H13" s="66"/>
      <c r="I13" s="66"/>
      <c r="J13" s="66"/>
      <c r="K13" s="26">
        <f t="shared" si="0"/>
        <v>0</v>
      </c>
    </row>
    <row r="14" ht="16" customHeight="1" spans="1:11">
      <c r="A14" s="62" t="s">
        <v>13</v>
      </c>
      <c r="B14" s="26" t="s">
        <v>14</v>
      </c>
      <c r="C14" s="63" t="s">
        <v>25</v>
      </c>
      <c r="D14" s="26">
        <v>597</v>
      </c>
      <c r="E14" s="64">
        <v>4</v>
      </c>
      <c r="F14" s="65">
        <v>0</v>
      </c>
      <c r="G14" s="66"/>
      <c r="H14" s="66"/>
      <c r="I14" s="66"/>
      <c r="J14" s="66"/>
      <c r="K14" s="26">
        <f t="shared" si="0"/>
        <v>0</v>
      </c>
    </row>
    <row r="15" ht="16" customHeight="1" spans="1:11">
      <c r="A15" s="62" t="s">
        <v>13</v>
      </c>
      <c r="B15" s="26" t="s">
        <v>14</v>
      </c>
      <c r="C15" s="63" t="s">
        <v>26</v>
      </c>
      <c r="D15" s="26">
        <v>590</v>
      </c>
      <c r="E15" s="64">
        <v>3</v>
      </c>
      <c r="F15" s="65">
        <v>36.993</v>
      </c>
      <c r="G15" s="66"/>
      <c r="H15" s="66"/>
      <c r="I15" s="66"/>
      <c r="J15" s="66"/>
      <c r="K15" s="26">
        <f t="shared" si="0"/>
        <v>0</v>
      </c>
    </row>
    <row r="16" ht="16" customHeight="1" spans="1:11">
      <c r="A16" s="62" t="s">
        <v>13</v>
      </c>
      <c r="B16" s="26" t="s">
        <v>14</v>
      </c>
      <c r="C16" s="63" t="s">
        <v>27</v>
      </c>
      <c r="D16" s="26">
        <v>450</v>
      </c>
      <c r="E16" s="64">
        <v>3</v>
      </c>
      <c r="F16" s="65">
        <v>0</v>
      </c>
      <c r="G16" s="66"/>
      <c r="H16" s="66"/>
      <c r="I16" s="66"/>
      <c r="J16" s="66"/>
      <c r="K16" s="26">
        <f t="shared" si="0"/>
        <v>0</v>
      </c>
    </row>
    <row r="17" ht="16" customHeight="1" spans="1:11">
      <c r="A17" s="62" t="s">
        <v>13</v>
      </c>
      <c r="B17" s="26" t="s">
        <v>14</v>
      </c>
      <c r="C17" s="63" t="s">
        <v>28</v>
      </c>
      <c r="D17" s="26">
        <v>300</v>
      </c>
      <c r="E17" s="64">
        <v>3</v>
      </c>
      <c r="F17" s="65">
        <v>638.872</v>
      </c>
      <c r="G17" s="66"/>
      <c r="H17" s="66"/>
      <c r="I17" s="66"/>
      <c r="J17" s="66"/>
      <c r="K17" s="26">
        <f t="shared" si="0"/>
        <v>0</v>
      </c>
    </row>
    <row r="18" ht="16" customHeight="1" spans="1:11">
      <c r="A18" s="62" t="s">
        <v>13</v>
      </c>
      <c r="B18" s="26" t="s">
        <v>14</v>
      </c>
      <c r="C18" s="63" t="s">
        <v>29</v>
      </c>
      <c r="D18" s="26">
        <v>411</v>
      </c>
      <c r="E18" s="64">
        <v>3</v>
      </c>
      <c r="F18" s="65">
        <v>1091.108</v>
      </c>
      <c r="G18" s="66"/>
      <c r="H18" s="66"/>
      <c r="I18" s="66"/>
      <c r="J18" s="66"/>
      <c r="K18" s="26">
        <f t="shared" si="0"/>
        <v>0</v>
      </c>
    </row>
    <row r="19" ht="16" customHeight="1" spans="1:11">
      <c r="A19" s="62" t="s">
        <v>30</v>
      </c>
      <c r="B19" s="26" t="s">
        <v>14</v>
      </c>
      <c r="C19" s="67" t="s">
        <v>15</v>
      </c>
      <c r="D19" s="68">
        <v>900</v>
      </c>
      <c r="E19" s="69">
        <v>4</v>
      </c>
      <c r="F19" s="70">
        <v>0</v>
      </c>
      <c r="G19" s="66"/>
      <c r="H19" s="66"/>
      <c r="I19" s="66"/>
      <c r="J19" s="66"/>
      <c r="K19" s="26">
        <f t="shared" si="0"/>
        <v>0</v>
      </c>
    </row>
    <row r="20" ht="16" customHeight="1" spans="1:11">
      <c r="A20" s="62" t="s">
        <v>30</v>
      </c>
      <c r="B20" s="26" t="s">
        <v>14</v>
      </c>
      <c r="C20" s="67" t="s">
        <v>16</v>
      </c>
      <c r="D20" s="68">
        <v>607</v>
      </c>
      <c r="E20" s="69">
        <v>3</v>
      </c>
      <c r="F20" s="70">
        <v>0</v>
      </c>
      <c r="G20" s="66"/>
      <c r="H20" s="66"/>
      <c r="I20" s="66"/>
      <c r="J20" s="66"/>
      <c r="K20" s="26">
        <f t="shared" si="0"/>
        <v>0</v>
      </c>
    </row>
    <row r="21" ht="16" customHeight="1" spans="1:11">
      <c r="A21" s="62" t="s">
        <v>30</v>
      </c>
      <c r="B21" s="26" t="s">
        <v>14</v>
      </c>
      <c r="C21" s="67" t="s">
        <v>17</v>
      </c>
      <c r="D21" s="68">
        <v>723</v>
      </c>
      <c r="E21" s="69">
        <v>4</v>
      </c>
      <c r="F21" s="70">
        <v>0</v>
      </c>
      <c r="G21" s="66"/>
      <c r="H21" s="66"/>
      <c r="I21" s="66"/>
      <c r="J21" s="66"/>
      <c r="K21" s="26">
        <f t="shared" si="0"/>
        <v>0</v>
      </c>
    </row>
    <row r="22" ht="16" customHeight="1" spans="1:11">
      <c r="A22" s="62" t="s">
        <v>30</v>
      </c>
      <c r="B22" s="26" t="s">
        <v>14</v>
      </c>
      <c r="C22" s="67" t="s">
        <v>18</v>
      </c>
      <c r="D22" s="68">
        <v>500</v>
      </c>
      <c r="E22" s="69">
        <v>3</v>
      </c>
      <c r="F22" s="70">
        <v>0</v>
      </c>
      <c r="G22" s="66"/>
      <c r="H22" s="66"/>
      <c r="I22" s="66"/>
      <c r="J22" s="66"/>
      <c r="K22" s="26">
        <f t="shared" si="0"/>
        <v>0</v>
      </c>
    </row>
    <row r="23" ht="16" customHeight="1" spans="1:11">
      <c r="A23" s="62" t="s">
        <v>30</v>
      </c>
      <c r="B23" s="26" t="s">
        <v>14</v>
      </c>
      <c r="C23" s="67" t="s">
        <v>19</v>
      </c>
      <c r="D23" s="68">
        <v>570</v>
      </c>
      <c r="E23" s="69">
        <v>3</v>
      </c>
      <c r="F23" s="70">
        <v>0</v>
      </c>
      <c r="G23" s="66"/>
      <c r="H23" s="66"/>
      <c r="I23" s="66"/>
      <c r="J23" s="66"/>
      <c r="K23" s="26">
        <f t="shared" si="0"/>
        <v>0</v>
      </c>
    </row>
    <row r="24" ht="16" customHeight="1" spans="1:11">
      <c r="A24" s="62" t="s">
        <v>30</v>
      </c>
      <c r="B24" s="26" t="s">
        <v>14</v>
      </c>
      <c r="C24" s="67" t="s">
        <v>20</v>
      </c>
      <c r="D24" s="68">
        <v>780</v>
      </c>
      <c r="E24" s="69">
        <v>4</v>
      </c>
      <c r="F24" s="70">
        <v>0</v>
      </c>
      <c r="G24" s="66"/>
      <c r="H24" s="66"/>
      <c r="I24" s="66"/>
      <c r="J24" s="66"/>
      <c r="K24" s="26">
        <f t="shared" si="0"/>
        <v>0</v>
      </c>
    </row>
    <row r="25" ht="16" customHeight="1" spans="1:11">
      <c r="A25" s="62" t="s">
        <v>30</v>
      </c>
      <c r="B25" s="26" t="s">
        <v>14</v>
      </c>
      <c r="C25" s="67" t="s">
        <v>21</v>
      </c>
      <c r="D25" s="68">
        <v>330</v>
      </c>
      <c r="E25" s="69">
        <v>3</v>
      </c>
      <c r="F25" s="70">
        <v>14.642</v>
      </c>
      <c r="G25" s="66"/>
      <c r="H25" s="66"/>
      <c r="I25" s="66"/>
      <c r="J25" s="66"/>
      <c r="K25" s="26">
        <f t="shared" si="0"/>
        <v>0</v>
      </c>
    </row>
    <row r="26" ht="16" customHeight="1" spans="1:11">
      <c r="A26" s="62" t="s">
        <v>30</v>
      </c>
      <c r="B26" s="26" t="s">
        <v>14</v>
      </c>
      <c r="C26" s="67" t="s">
        <v>22</v>
      </c>
      <c r="D26" s="68">
        <v>546</v>
      </c>
      <c r="E26" s="69">
        <v>3</v>
      </c>
      <c r="F26" s="70">
        <v>0</v>
      </c>
      <c r="G26" s="66"/>
      <c r="H26" s="66"/>
      <c r="I26" s="66"/>
      <c r="J26" s="66"/>
      <c r="K26" s="26">
        <f t="shared" si="0"/>
        <v>0</v>
      </c>
    </row>
    <row r="27" ht="16" customHeight="1" spans="1:11">
      <c r="A27" s="62" t="s">
        <v>30</v>
      </c>
      <c r="B27" s="26" t="s">
        <v>14</v>
      </c>
      <c r="C27" s="67" t="s">
        <v>23</v>
      </c>
      <c r="D27" s="68">
        <v>614</v>
      </c>
      <c r="E27" s="69">
        <v>3</v>
      </c>
      <c r="F27" s="70">
        <v>7.543</v>
      </c>
      <c r="G27" s="66"/>
      <c r="H27" s="66"/>
      <c r="I27" s="66"/>
      <c r="J27" s="66"/>
      <c r="K27" s="26">
        <f t="shared" si="0"/>
        <v>0</v>
      </c>
    </row>
    <row r="28" ht="16" customHeight="1" spans="1:11">
      <c r="A28" s="62" t="s">
        <v>30</v>
      </c>
      <c r="B28" s="26" t="s">
        <v>14</v>
      </c>
      <c r="C28" s="67" t="s">
        <v>24</v>
      </c>
      <c r="D28" s="68">
        <v>589</v>
      </c>
      <c r="E28" s="71">
        <v>3</v>
      </c>
      <c r="F28" s="70">
        <v>0</v>
      </c>
      <c r="G28" s="66"/>
      <c r="H28" s="66"/>
      <c r="I28" s="66"/>
      <c r="J28" s="66"/>
      <c r="K28" s="26">
        <f t="shared" si="0"/>
        <v>0</v>
      </c>
    </row>
    <row r="29" ht="16" customHeight="1" spans="1:11">
      <c r="A29" s="62" t="s">
        <v>30</v>
      </c>
      <c r="B29" s="26" t="s">
        <v>14</v>
      </c>
      <c r="C29" s="67" t="s">
        <v>25</v>
      </c>
      <c r="D29" s="68">
        <v>597</v>
      </c>
      <c r="E29" s="69">
        <v>4</v>
      </c>
      <c r="F29" s="70">
        <v>0</v>
      </c>
      <c r="G29" s="66"/>
      <c r="H29" s="66"/>
      <c r="I29" s="66"/>
      <c r="J29" s="66"/>
      <c r="K29" s="26">
        <f t="shared" si="0"/>
        <v>0</v>
      </c>
    </row>
    <row r="30" ht="16" customHeight="1" spans="1:11">
      <c r="A30" s="62" t="s">
        <v>30</v>
      </c>
      <c r="B30" s="26" t="s">
        <v>14</v>
      </c>
      <c r="C30" s="67" t="s">
        <v>26</v>
      </c>
      <c r="D30" s="68">
        <v>590</v>
      </c>
      <c r="E30" s="71">
        <v>3</v>
      </c>
      <c r="F30" s="70">
        <v>0</v>
      </c>
      <c r="G30" s="66"/>
      <c r="H30" s="66"/>
      <c r="I30" s="66"/>
      <c r="J30" s="66"/>
      <c r="K30" s="26">
        <f t="shared" si="0"/>
        <v>0</v>
      </c>
    </row>
    <row r="31" ht="16" customHeight="1" spans="1:11">
      <c r="A31" s="62" t="s">
        <v>30</v>
      </c>
      <c r="B31" s="26" t="s">
        <v>14</v>
      </c>
      <c r="C31" s="67" t="s">
        <v>27</v>
      </c>
      <c r="D31" s="68">
        <v>450</v>
      </c>
      <c r="E31" s="71">
        <v>3</v>
      </c>
      <c r="F31" s="70">
        <v>0</v>
      </c>
      <c r="G31" s="66"/>
      <c r="H31" s="66"/>
      <c r="I31" s="66"/>
      <c r="J31" s="66"/>
      <c r="K31" s="26">
        <f t="shared" si="0"/>
        <v>0</v>
      </c>
    </row>
    <row r="32" ht="16" customHeight="1" spans="1:11">
      <c r="A32" s="62" t="s">
        <v>30</v>
      </c>
      <c r="B32" s="26" t="s">
        <v>14</v>
      </c>
      <c r="C32" s="67" t="s">
        <v>28</v>
      </c>
      <c r="D32" s="68">
        <v>300</v>
      </c>
      <c r="E32" s="71">
        <v>3</v>
      </c>
      <c r="F32" s="70">
        <v>0</v>
      </c>
      <c r="G32" s="66"/>
      <c r="H32" s="66"/>
      <c r="I32" s="66"/>
      <c r="J32" s="66"/>
      <c r="K32" s="26">
        <f t="shared" si="0"/>
        <v>0</v>
      </c>
    </row>
    <row r="33" ht="16" customHeight="1" spans="1:11">
      <c r="A33" s="62" t="s">
        <v>30</v>
      </c>
      <c r="B33" s="26" t="s">
        <v>14</v>
      </c>
      <c r="C33" s="67" t="s">
        <v>29</v>
      </c>
      <c r="D33" s="68">
        <v>411</v>
      </c>
      <c r="E33" s="71">
        <v>3</v>
      </c>
      <c r="F33" s="70">
        <v>15.143</v>
      </c>
      <c r="G33" s="66"/>
      <c r="H33" s="66"/>
      <c r="I33" s="66"/>
      <c r="J33" s="66"/>
      <c r="K33" s="26">
        <f t="shared" si="0"/>
        <v>0</v>
      </c>
    </row>
    <row r="34" ht="16" customHeight="1" spans="1:11">
      <c r="A34" s="8" t="s">
        <v>31</v>
      </c>
      <c r="B34" s="26" t="s">
        <v>14</v>
      </c>
      <c r="C34" s="67" t="s">
        <v>15</v>
      </c>
      <c r="D34" s="68">
        <v>900</v>
      </c>
      <c r="E34" s="71">
        <v>4</v>
      </c>
      <c r="F34" s="70">
        <v>52.514</v>
      </c>
      <c r="G34" s="66"/>
      <c r="H34" s="66"/>
      <c r="I34" s="66"/>
      <c r="J34" s="66"/>
      <c r="K34" s="26">
        <f t="shared" si="0"/>
        <v>0</v>
      </c>
    </row>
    <row r="35" ht="16" customHeight="1" spans="1:11">
      <c r="A35" s="8" t="s">
        <v>32</v>
      </c>
      <c r="B35" s="26" t="s">
        <v>14</v>
      </c>
      <c r="C35" s="67" t="s">
        <v>16</v>
      </c>
      <c r="D35" s="68">
        <v>607</v>
      </c>
      <c r="E35" s="71">
        <v>3</v>
      </c>
      <c r="F35" s="70">
        <v>0</v>
      </c>
      <c r="G35" s="66"/>
      <c r="H35" s="66"/>
      <c r="I35" s="66"/>
      <c r="J35" s="66"/>
      <c r="K35" s="26">
        <f t="shared" si="0"/>
        <v>0</v>
      </c>
    </row>
    <row r="36" ht="16" customHeight="1" spans="1:11">
      <c r="A36" s="8" t="s">
        <v>33</v>
      </c>
      <c r="B36" s="26" t="s">
        <v>14</v>
      </c>
      <c r="C36" s="67" t="s">
        <v>17</v>
      </c>
      <c r="D36" s="68">
        <v>723</v>
      </c>
      <c r="E36" s="71">
        <v>4</v>
      </c>
      <c r="F36" s="70">
        <v>12.596</v>
      </c>
      <c r="G36" s="66"/>
      <c r="H36" s="66"/>
      <c r="I36" s="66"/>
      <c r="J36" s="66"/>
      <c r="K36" s="26">
        <f t="shared" si="0"/>
        <v>0</v>
      </c>
    </row>
    <row r="37" ht="16" customHeight="1" spans="1:11">
      <c r="A37" s="8" t="s">
        <v>34</v>
      </c>
      <c r="B37" s="26" t="s">
        <v>14</v>
      </c>
      <c r="C37" s="67" t="s">
        <v>18</v>
      </c>
      <c r="D37" s="68">
        <v>500</v>
      </c>
      <c r="E37" s="71">
        <v>3</v>
      </c>
      <c r="F37" s="70">
        <v>0</v>
      </c>
      <c r="G37" s="66"/>
      <c r="H37" s="66"/>
      <c r="I37" s="66"/>
      <c r="J37" s="66"/>
      <c r="K37" s="26">
        <f t="shared" si="0"/>
        <v>0</v>
      </c>
    </row>
    <row r="38" ht="16" customHeight="1" spans="1:11">
      <c r="A38" s="8" t="s">
        <v>35</v>
      </c>
      <c r="B38" s="26" t="s">
        <v>14</v>
      </c>
      <c r="C38" s="67" t="s">
        <v>19</v>
      </c>
      <c r="D38" s="68">
        <v>570</v>
      </c>
      <c r="E38" s="71">
        <v>3</v>
      </c>
      <c r="F38" s="70">
        <v>32.451</v>
      </c>
      <c r="G38" s="66"/>
      <c r="H38" s="66"/>
      <c r="I38" s="66"/>
      <c r="J38" s="66"/>
      <c r="K38" s="26">
        <f t="shared" si="0"/>
        <v>0</v>
      </c>
    </row>
    <row r="39" ht="16" customHeight="1" spans="1:11">
      <c r="A39" s="8" t="s">
        <v>36</v>
      </c>
      <c r="B39" s="26" t="s">
        <v>14</v>
      </c>
      <c r="C39" s="67" t="s">
        <v>20</v>
      </c>
      <c r="D39" s="68">
        <v>780</v>
      </c>
      <c r="E39" s="71">
        <v>4</v>
      </c>
      <c r="F39" s="70">
        <v>0</v>
      </c>
      <c r="G39" s="66"/>
      <c r="H39" s="66"/>
      <c r="I39" s="66"/>
      <c r="J39" s="66"/>
      <c r="K39" s="26">
        <f t="shared" si="0"/>
        <v>0</v>
      </c>
    </row>
    <row r="40" ht="16" customHeight="1" spans="1:11">
      <c r="A40" s="8" t="s">
        <v>37</v>
      </c>
      <c r="B40" s="26" t="s">
        <v>14</v>
      </c>
      <c r="C40" s="67" t="s">
        <v>21</v>
      </c>
      <c r="D40" s="68">
        <v>330</v>
      </c>
      <c r="E40" s="71">
        <v>3</v>
      </c>
      <c r="F40" s="70">
        <v>0</v>
      </c>
      <c r="G40" s="66"/>
      <c r="H40" s="66"/>
      <c r="I40" s="66"/>
      <c r="J40" s="66"/>
      <c r="K40" s="26">
        <f t="shared" si="0"/>
        <v>0</v>
      </c>
    </row>
    <row r="41" ht="16" customHeight="1" spans="1:11">
      <c r="A41" s="8" t="s">
        <v>38</v>
      </c>
      <c r="B41" s="26" t="s">
        <v>14</v>
      </c>
      <c r="C41" s="67" t="s">
        <v>22</v>
      </c>
      <c r="D41" s="68">
        <v>546</v>
      </c>
      <c r="E41" s="71">
        <v>3</v>
      </c>
      <c r="F41" s="70">
        <v>105.597</v>
      </c>
      <c r="G41" s="66"/>
      <c r="H41" s="66"/>
      <c r="I41" s="66"/>
      <c r="J41" s="66"/>
      <c r="K41" s="26">
        <f t="shared" si="0"/>
        <v>0</v>
      </c>
    </row>
    <row r="42" ht="16" customHeight="1" spans="1:11">
      <c r="A42" s="8" t="s">
        <v>39</v>
      </c>
      <c r="B42" s="26" t="s">
        <v>14</v>
      </c>
      <c r="C42" s="67" t="s">
        <v>23</v>
      </c>
      <c r="D42" s="68">
        <v>614</v>
      </c>
      <c r="E42" s="71">
        <v>3</v>
      </c>
      <c r="F42" s="70">
        <v>1455.834</v>
      </c>
      <c r="G42" s="66"/>
      <c r="H42" s="66"/>
      <c r="I42" s="66"/>
      <c r="J42" s="66"/>
      <c r="K42" s="26">
        <f t="shared" si="0"/>
        <v>0</v>
      </c>
    </row>
    <row r="43" ht="16" customHeight="1" spans="1:11">
      <c r="A43" s="8" t="s">
        <v>40</v>
      </c>
      <c r="B43" s="26" t="s">
        <v>14</v>
      </c>
      <c r="C43" s="67" t="s">
        <v>24</v>
      </c>
      <c r="D43" s="68">
        <v>589</v>
      </c>
      <c r="E43" s="71">
        <v>3</v>
      </c>
      <c r="F43" s="70">
        <v>14.369</v>
      </c>
      <c r="G43" s="66"/>
      <c r="H43" s="66"/>
      <c r="I43" s="66"/>
      <c r="J43" s="66"/>
      <c r="K43" s="26">
        <f t="shared" si="0"/>
        <v>0</v>
      </c>
    </row>
    <row r="44" ht="16" customHeight="1" spans="1:11">
      <c r="A44" s="8" t="s">
        <v>41</v>
      </c>
      <c r="B44" s="26" t="s">
        <v>14</v>
      </c>
      <c r="C44" s="67" t="s">
        <v>25</v>
      </c>
      <c r="D44" s="68">
        <v>597</v>
      </c>
      <c r="E44" s="71">
        <v>4</v>
      </c>
      <c r="F44" s="70">
        <v>0</v>
      </c>
      <c r="G44" s="66"/>
      <c r="H44" s="66"/>
      <c r="I44" s="66"/>
      <c r="J44" s="66"/>
      <c r="K44" s="26">
        <f t="shared" si="0"/>
        <v>0</v>
      </c>
    </row>
    <row r="45" ht="16" customHeight="1" spans="1:11">
      <c r="A45" s="8" t="s">
        <v>42</v>
      </c>
      <c r="B45" s="26" t="s">
        <v>14</v>
      </c>
      <c r="C45" s="67" t="s">
        <v>26</v>
      </c>
      <c r="D45" s="68">
        <v>590</v>
      </c>
      <c r="E45" s="71">
        <v>3</v>
      </c>
      <c r="F45" s="70">
        <v>0</v>
      </c>
      <c r="G45" s="66"/>
      <c r="H45" s="66"/>
      <c r="I45" s="66"/>
      <c r="J45" s="66"/>
      <c r="K45" s="26">
        <f t="shared" si="0"/>
        <v>0</v>
      </c>
    </row>
    <row r="46" ht="16" customHeight="1" spans="1:11">
      <c r="A46" s="8" t="s">
        <v>43</v>
      </c>
      <c r="B46" s="26" t="s">
        <v>14</v>
      </c>
      <c r="C46" s="67" t="s">
        <v>27</v>
      </c>
      <c r="D46" s="68">
        <v>450</v>
      </c>
      <c r="E46" s="71">
        <v>3</v>
      </c>
      <c r="F46" s="70">
        <v>0</v>
      </c>
      <c r="G46" s="66"/>
      <c r="H46" s="66"/>
      <c r="I46" s="66"/>
      <c r="J46" s="66"/>
      <c r="K46" s="26">
        <f t="shared" si="0"/>
        <v>0</v>
      </c>
    </row>
    <row r="47" ht="16" customHeight="1" spans="1:11">
      <c r="A47" s="8" t="s">
        <v>44</v>
      </c>
      <c r="B47" s="26" t="s">
        <v>14</v>
      </c>
      <c r="C47" s="67" t="s">
        <v>28</v>
      </c>
      <c r="D47" s="68">
        <v>300</v>
      </c>
      <c r="E47" s="71">
        <v>3</v>
      </c>
      <c r="F47" s="70">
        <v>16.734</v>
      </c>
      <c r="G47" s="66"/>
      <c r="H47" s="66"/>
      <c r="I47" s="66"/>
      <c r="J47" s="66"/>
      <c r="K47" s="26">
        <f t="shared" si="0"/>
        <v>0</v>
      </c>
    </row>
    <row r="48" ht="16" customHeight="1" spans="1:11">
      <c r="A48" s="8" t="s">
        <v>45</v>
      </c>
      <c r="B48" s="26" t="s">
        <v>14</v>
      </c>
      <c r="C48" s="67" t="s">
        <v>29</v>
      </c>
      <c r="D48" s="68">
        <v>411</v>
      </c>
      <c r="E48" s="71">
        <v>3</v>
      </c>
      <c r="F48" s="70">
        <v>24.156</v>
      </c>
      <c r="G48" s="72"/>
      <c r="H48" s="72"/>
      <c r="I48" s="72"/>
      <c r="J48" s="72"/>
      <c r="K48" s="26">
        <f t="shared" si="0"/>
        <v>0</v>
      </c>
    </row>
    <row r="49" ht="14.25" spans="1:11">
      <c r="A49" s="26" t="s">
        <v>46</v>
      </c>
      <c r="B49" s="26"/>
      <c r="C49" s="26"/>
      <c r="D49" s="26"/>
      <c r="E49" s="26"/>
      <c r="F49" s="26"/>
      <c r="G49" s="73"/>
      <c r="H49" s="73"/>
      <c r="I49" s="73"/>
      <c r="J49" s="73"/>
      <c r="K49" s="26">
        <f>SUM(K4:K48)</f>
        <v>0</v>
      </c>
    </row>
    <row r="50" ht="14.25" spans="1:11">
      <c r="A50" s="74"/>
      <c r="B50" s="74"/>
      <c r="C50" s="74"/>
      <c r="D50" s="74"/>
      <c r="E50" s="74"/>
      <c r="F50" s="74"/>
      <c r="G50" s="74"/>
      <c r="H50" s="74"/>
      <c r="I50" s="78"/>
      <c r="J50" s="78"/>
      <c r="K50" s="78"/>
    </row>
    <row r="51" ht="17" customHeight="1" spans="1:11">
      <c r="A51" s="41" t="s">
        <v>47</v>
      </c>
      <c r="B51" s="24"/>
      <c r="C51" s="24"/>
      <c r="D51" s="24"/>
      <c r="E51" s="24"/>
      <c r="F51" s="24"/>
      <c r="G51" s="24"/>
      <c r="H51" s="24"/>
      <c r="I51" s="24"/>
      <c r="J51" s="24"/>
      <c r="K51" s="42"/>
    </row>
    <row r="52" ht="13" customHeight="1" spans="1:11">
      <c r="A52" s="75" t="s">
        <v>48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ht="13" customHeight="1" spans="1:1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ht="14.25" spans="1:11">
      <c r="A54" s="41" t="s">
        <v>49</v>
      </c>
      <c r="B54" s="24"/>
      <c r="C54" s="24"/>
      <c r="D54" s="24"/>
      <c r="E54" s="24"/>
      <c r="F54" s="24"/>
      <c r="G54" s="24"/>
      <c r="H54" s="24"/>
      <c r="I54" s="24"/>
      <c r="J54" s="24"/>
      <c r="K54" s="42"/>
    </row>
    <row r="55" ht="14.25" spans="1:11">
      <c r="A55" s="41" t="s">
        <v>50</v>
      </c>
      <c r="B55" s="24"/>
      <c r="C55" s="24"/>
      <c r="D55" s="24"/>
      <c r="E55" s="24"/>
      <c r="F55" s="24"/>
      <c r="G55" s="24"/>
      <c r="H55" s="24"/>
      <c r="I55" s="24"/>
      <c r="J55" s="24"/>
      <c r="K55" s="42"/>
    </row>
    <row r="56" customFormat="1" ht="13" customHeight="1" spans="1:11">
      <c r="A56" s="75" t="s">
        <v>51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customFormat="1" ht="13" customHeight="1" spans="1:1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ht="14.25" spans="1:11">
      <c r="A58" s="41" t="s">
        <v>52</v>
      </c>
      <c r="B58" s="24"/>
      <c r="C58" s="24"/>
      <c r="D58" s="24"/>
      <c r="E58" s="24"/>
      <c r="F58" s="24"/>
      <c r="G58" s="24"/>
      <c r="H58" s="24"/>
      <c r="I58" s="24"/>
      <c r="J58" s="24"/>
      <c r="K58" s="42"/>
    </row>
    <row r="59" ht="14.25" spans="1:11">
      <c r="A59" s="41" t="s">
        <v>53</v>
      </c>
      <c r="B59" s="24"/>
      <c r="C59" s="24"/>
      <c r="D59" s="24"/>
      <c r="E59" s="24"/>
      <c r="F59" s="24"/>
      <c r="G59" s="24"/>
      <c r="H59" s="24"/>
      <c r="I59" s="24"/>
      <c r="J59" s="24"/>
      <c r="K59" s="42"/>
    </row>
    <row r="60" ht="14.25" spans="1:11">
      <c r="A60" s="41" t="s">
        <v>54</v>
      </c>
      <c r="B60" s="24"/>
      <c r="C60" s="24"/>
      <c r="D60" s="24"/>
      <c r="E60" s="24"/>
      <c r="F60" s="24"/>
      <c r="G60" s="24"/>
      <c r="H60" s="24"/>
      <c r="I60" s="24"/>
      <c r="J60" s="24"/>
      <c r="K60" s="42"/>
    </row>
    <row r="61" ht="14.25" spans="1:11">
      <c r="A61" s="41" t="s">
        <v>55</v>
      </c>
      <c r="B61" s="24"/>
      <c r="C61" s="24"/>
      <c r="D61" s="24"/>
      <c r="E61" s="24"/>
      <c r="F61" s="24"/>
      <c r="G61" s="24"/>
      <c r="H61" s="24"/>
      <c r="I61" s="24"/>
      <c r="J61" s="24"/>
      <c r="K61" s="42"/>
    </row>
    <row r="62" spans="1:1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ht="14.25" spans="1:11">
      <c r="A63" s="43" t="s">
        <v>56</v>
      </c>
      <c r="B63" s="43"/>
      <c r="C63" s="44"/>
      <c r="D63" s="44"/>
      <c r="E63" s="42"/>
      <c r="F63" s="42"/>
      <c r="G63" s="42"/>
      <c r="H63" s="42"/>
      <c r="I63" s="42"/>
      <c r="J63" s="42"/>
      <c r="K63" s="42"/>
    </row>
    <row r="64" ht="14.25" spans="1:11">
      <c r="A64" s="43" t="s">
        <v>57</v>
      </c>
      <c r="B64" s="43"/>
      <c r="C64" s="44"/>
      <c r="D64" s="44"/>
      <c r="E64" s="42"/>
      <c r="F64" s="42"/>
      <c r="G64" s="42"/>
      <c r="H64" s="42"/>
      <c r="I64" s="42"/>
      <c r="J64" s="42"/>
      <c r="K64" s="42"/>
    </row>
    <row r="65" ht="14.25" spans="1:11">
      <c r="A65" s="43" t="s">
        <v>58</v>
      </c>
      <c r="B65" s="43"/>
      <c r="C65" s="44"/>
      <c r="D65" s="44"/>
      <c r="E65" s="42"/>
      <c r="F65" s="42"/>
      <c r="G65" s="42"/>
      <c r="H65" s="42"/>
      <c r="I65" s="42"/>
      <c r="J65" s="42"/>
      <c r="K65" s="42"/>
    </row>
    <row r="66" ht="14.25" spans="1:11">
      <c r="A66" s="43" t="s">
        <v>57</v>
      </c>
      <c r="B66" s="43"/>
      <c r="C66" s="44"/>
      <c r="D66" s="44"/>
      <c r="E66" s="42"/>
      <c r="F66" s="42"/>
      <c r="G66" s="42"/>
      <c r="H66" s="42"/>
      <c r="I66" s="42"/>
      <c r="J66" s="42"/>
      <c r="K66" s="42"/>
    </row>
    <row r="67" ht="14.25" spans="1:11">
      <c r="A67" s="43" t="s">
        <v>59</v>
      </c>
      <c r="B67" s="43"/>
      <c r="C67" s="44"/>
      <c r="D67" s="44"/>
      <c r="E67" s="42"/>
      <c r="F67" s="42"/>
      <c r="G67" s="42"/>
      <c r="H67" s="42"/>
      <c r="I67" s="42"/>
      <c r="J67" s="42"/>
      <c r="K67" s="42"/>
    </row>
  </sheetData>
  <sheetProtection password="CE2A" sheet="1" objects="1"/>
  <protectedRanges>
    <protectedRange sqref="G4:J48" name="区域1"/>
    <protectedRange sqref="A62:K67" name="区域2"/>
  </protectedRanges>
  <mergeCells count="12">
    <mergeCell ref="A1:K1"/>
    <mergeCell ref="G2:J2"/>
    <mergeCell ref="A49:F49"/>
    <mergeCell ref="A2:A3"/>
    <mergeCell ref="B2:B3"/>
    <mergeCell ref="C2:C3"/>
    <mergeCell ref="D2:D3"/>
    <mergeCell ref="E2:E3"/>
    <mergeCell ref="F2:F3"/>
    <mergeCell ref="K2:K3"/>
    <mergeCell ref="A52:K53"/>
    <mergeCell ref="A56:K57"/>
  </mergeCells>
  <pageMargins left="0.275" right="0.118055555555556" top="0.314583333333333" bottom="0.196527777777778" header="0.118055555555556" footer="0.0784722222222222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G17" sqref="G17"/>
    </sheetView>
  </sheetViews>
  <sheetFormatPr defaultColWidth="8.725" defaultRowHeight="13.5"/>
  <cols>
    <col min="1" max="1" width="16.5916666666667" customWidth="1"/>
    <col min="2" max="2" width="15.0916666666667" customWidth="1"/>
    <col min="4" max="4" width="14.6333333333333" customWidth="1"/>
    <col min="5" max="5" width="11.625" customWidth="1"/>
    <col min="6" max="6" width="11.125" customWidth="1"/>
    <col min="7" max="7" width="10.375" customWidth="1"/>
    <col min="12" max="12" width="10.25" customWidth="1"/>
  </cols>
  <sheetData>
    <row r="1" ht="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60</v>
      </c>
      <c r="B2" s="3"/>
      <c r="C2" s="3"/>
      <c r="D2" s="3"/>
      <c r="E2" s="3"/>
      <c r="F2" s="3"/>
      <c r="G2" s="3"/>
      <c r="H2" s="3"/>
      <c r="I2" s="24"/>
      <c r="J2" s="24"/>
      <c r="K2" s="24"/>
      <c r="L2" s="42"/>
    </row>
    <row r="3" ht="14.25" spans="1:12">
      <c r="A3" s="3"/>
      <c r="B3" s="3"/>
      <c r="C3" s="3"/>
      <c r="D3" s="3"/>
      <c r="E3" s="3"/>
      <c r="F3" s="3"/>
      <c r="G3" s="3"/>
      <c r="H3" s="3"/>
      <c r="I3" s="24"/>
      <c r="J3" s="24"/>
      <c r="K3" s="24"/>
      <c r="L3" s="42"/>
    </row>
    <row r="4" s="1" customFormat="1" ht="12" customHeight="1" spans="1:12">
      <c r="A4" s="4" t="s">
        <v>1</v>
      </c>
      <c r="B4" s="5" t="s">
        <v>61</v>
      </c>
      <c r="C4" s="5" t="s">
        <v>3</v>
      </c>
      <c r="D4" s="6" t="s">
        <v>62</v>
      </c>
      <c r="E4" s="7" t="s">
        <v>63</v>
      </c>
      <c r="F4" s="7"/>
      <c r="G4" s="3"/>
      <c r="H4" s="3"/>
      <c r="I4" s="24"/>
      <c r="J4" s="24"/>
      <c r="K4" s="24"/>
      <c r="L4" s="42"/>
    </row>
    <row r="5" s="1" customFormat="1" ht="11" customHeight="1" spans="1:12">
      <c r="A5" s="4"/>
      <c r="B5" s="5"/>
      <c r="C5" s="5"/>
      <c r="D5" s="6"/>
      <c r="E5" s="7"/>
      <c r="F5" s="7"/>
      <c r="G5" s="3"/>
      <c r="H5" s="3"/>
      <c r="I5" s="24"/>
      <c r="J5" s="24"/>
      <c r="K5" s="24"/>
      <c r="L5" s="42"/>
    </row>
    <row r="6" s="1" customFormat="1" ht="10" customHeight="1" spans="1:12">
      <c r="A6" s="4"/>
      <c r="B6" s="5"/>
      <c r="C6" s="5"/>
      <c r="D6" s="6"/>
      <c r="E6" s="7"/>
      <c r="F6" s="7"/>
      <c r="G6" s="3"/>
      <c r="H6" s="3"/>
      <c r="I6" s="24"/>
      <c r="J6" s="24"/>
      <c r="K6" s="24"/>
      <c r="L6" s="42"/>
    </row>
    <row r="7" ht="35" customHeight="1" spans="1:12">
      <c r="A7" s="8" t="s">
        <v>64</v>
      </c>
      <c r="B7" s="9" t="s">
        <v>65</v>
      </c>
      <c r="C7" s="10" t="s">
        <v>66</v>
      </c>
      <c r="D7" s="11">
        <v>18000</v>
      </c>
      <c r="E7" s="12" t="s">
        <v>67</v>
      </c>
      <c r="F7" s="13"/>
      <c r="G7" s="3"/>
      <c r="H7" s="3"/>
      <c r="I7" s="24"/>
      <c r="J7" s="24"/>
      <c r="K7" s="24"/>
      <c r="L7" s="42"/>
    </row>
    <row r="8" ht="14.25" spans="1:12">
      <c r="A8" s="3"/>
      <c r="B8" s="3"/>
      <c r="C8" s="3"/>
      <c r="D8" s="3"/>
      <c r="E8" s="3"/>
      <c r="F8" s="3"/>
      <c r="G8" s="3"/>
      <c r="H8" s="3"/>
      <c r="I8" s="24"/>
      <c r="J8" s="24"/>
      <c r="K8" s="24"/>
      <c r="L8" s="42"/>
    </row>
    <row r="9" ht="14.25" spans="1:12">
      <c r="A9" s="3"/>
      <c r="B9" s="3"/>
      <c r="C9" s="3"/>
      <c r="D9" s="3"/>
      <c r="E9" s="3"/>
      <c r="F9" s="3"/>
      <c r="G9" s="3"/>
      <c r="H9" s="3"/>
      <c r="I9" s="24"/>
      <c r="J9" s="24"/>
      <c r="K9" s="24"/>
      <c r="L9" s="42"/>
    </row>
    <row r="10" ht="42" customHeight="1" spans="1:12">
      <c r="A10" s="8" t="s">
        <v>1</v>
      </c>
      <c r="B10" s="8" t="s">
        <v>61</v>
      </c>
      <c r="C10" s="8" t="s">
        <v>68</v>
      </c>
      <c r="D10" s="14" t="s">
        <v>69</v>
      </c>
      <c r="E10" s="8" t="s">
        <v>70</v>
      </c>
      <c r="F10" s="8" t="s">
        <v>71</v>
      </c>
      <c r="G10" s="14" t="s">
        <v>72</v>
      </c>
      <c r="H10" s="8" t="s">
        <v>63</v>
      </c>
      <c r="I10" s="8"/>
      <c r="J10" s="8"/>
      <c r="K10" s="8"/>
      <c r="L10" s="8"/>
    </row>
    <row r="11" ht="30" customHeight="1" spans="1:12">
      <c r="A11" s="8" t="s">
        <v>13</v>
      </c>
      <c r="B11" s="15" t="s">
        <v>73</v>
      </c>
      <c r="C11" s="14">
        <v>600</v>
      </c>
      <c r="D11" s="16">
        <v>2</v>
      </c>
      <c r="E11" s="17">
        <v>18000</v>
      </c>
      <c r="F11" s="18"/>
      <c r="G11" s="14">
        <v>30</v>
      </c>
      <c r="H11" s="19" t="s">
        <v>74</v>
      </c>
      <c r="I11" s="46"/>
      <c r="J11" s="46"/>
      <c r="K11" s="47"/>
      <c r="L11" s="48" t="s">
        <v>75</v>
      </c>
    </row>
    <row r="12" ht="27" spans="1:12">
      <c r="A12" s="8" t="s">
        <v>76</v>
      </c>
      <c r="B12" s="15" t="s">
        <v>73</v>
      </c>
      <c r="C12" s="14">
        <v>600</v>
      </c>
      <c r="D12" s="16">
        <v>2</v>
      </c>
      <c r="E12" s="17">
        <v>0</v>
      </c>
      <c r="F12" s="18"/>
      <c r="G12" s="14">
        <v>30</v>
      </c>
      <c r="H12" s="20"/>
      <c r="I12" s="49"/>
      <c r="J12" s="49"/>
      <c r="K12" s="50"/>
      <c r="L12" s="51"/>
    </row>
    <row r="13" ht="28" customHeight="1" spans="1:12">
      <c r="A13" s="8" t="s">
        <v>31</v>
      </c>
      <c r="B13" s="15" t="s">
        <v>73</v>
      </c>
      <c r="C13" s="14">
        <v>600</v>
      </c>
      <c r="D13" s="16">
        <v>2</v>
      </c>
      <c r="E13" s="17">
        <v>0</v>
      </c>
      <c r="F13" s="18"/>
      <c r="G13" s="14">
        <v>30</v>
      </c>
      <c r="H13" s="20"/>
      <c r="I13" s="49"/>
      <c r="J13" s="49"/>
      <c r="K13" s="50"/>
      <c r="L13" s="51"/>
    </row>
    <row r="14" ht="15" spans="1:12">
      <c r="A14" s="8" t="s">
        <v>46</v>
      </c>
      <c r="B14" s="8"/>
      <c r="C14" s="8"/>
      <c r="D14" s="8"/>
      <c r="E14" s="8"/>
      <c r="F14" s="8"/>
      <c r="G14" s="14"/>
      <c r="H14" s="21"/>
      <c r="I14" s="52"/>
      <c r="J14" s="52"/>
      <c r="K14" s="53"/>
      <c r="L14" s="54"/>
    </row>
    <row r="15" spans="1:12">
      <c r="A15" s="2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42"/>
    </row>
    <row r="16" ht="14.25" spans="1:12">
      <c r="A16" s="25" t="s">
        <v>77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42"/>
    </row>
    <row r="17" ht="25" customHeight="1" spans="1:12">
      <c r="A17" s="8" t="s">
        <v>1</v>
      </c>
      <c r="B17" s="8" t="s">
        <v>2</v>
      </c>
      <c r="C17" s="8" t="s">
        <v>3</v>
      </c>
      <c r="D17" s="8" t="s">
        <v>78</v>
      </c>
      <c r="E17" s="8" t="s">
        <v>5</v>
      </c>
      <c r="F17" s="8"/>
      <c r="G17" s="8" t="s">
        <v>9</v>
      </c>
      <c r="H17" s="8" t="s">
        <v>10</v>
      </c>
      <c r="I17" s="8" t="s">
        <v>11</v>
      </c>
      <c r="J17" s="8" t="s">
        <v>12</v>
      </c>
      <c r="K17" s="8" t="s">
        <v>63</v>
      </c>
      <c r="L17" s="8"/>
    </row>
    <row r="18" ht="30" customHeight="1" spans="1:12">
      <c r="A18" s="26" t="s">
        <v>79</v>
      </c>
      <c r="B18" s="26" t="s">
        <v>80</v>
      </c>
      <c r="C18" s="26" t="s">
        <v>81</v>
      </c>
      <c r="D18" s="26">
        <v>600</v>
      </c>
      <c r="E18" s="26">
        <v>3</v>
      </c>
      <c r="F18" s="26"/>
      <c r="G18" s="27"/>
      <c r="H18" s="27"/>
      <c r="I18" s="27"/>
      <c r="J18" s="27"/>
      <c r="K18" s="8" t="s">
        <v>82</v>
      </c>
      <c r="L18" s="8"/>
    </row>
    <row r="19" customFormat="1" ht="14.25" spans="1:12">
      <c r="A19" s="28"/>
      <c r="B19" s="28"/>
      <c r="C19" s="28"/>
      <c r="D19" s="29"/>
      <c r="E19" s="29"/>
      <c r="F19" s="29"/>
      <c r="G19" s="30"/>
      <c r="H19" s="30"/>
      <c r="I19" s="30"/>
      <c r="J19" s="30"/>
      <c r="K19" s="28"/>
      <c r="L19" s="42"/>
    </row>
    <row r="20" customFormat="1" ht="33" customHeight="1" spans="1:12">
      <c r="A20" s="31" t="s">
        <v>83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customFormat="1" ht="14.25" spans="1:12">
      <c r="A21" s="32" t="s">
        <v>84</v>
      </c>
      <c r="B21" s="33"/>
      <c r="C21" s="34" t="s">
        <v>85</v>
      </c>
      <c r="D21" s="34"/>
      <c r="E21" s="35" t="s">
        <v>86</v>
      </c>
      <c r="F21" s="35" t="s">
        <v>87</v>
      </c>
      <c r="G21" s="30"/>
      <c r="H21" s="30"/>
      <c r="I21" s="30"/>
      <c r="J21" s="30"/>
      <c r="K21" s="28"/>
      <c r="L21" s="42"/>
    </row>
    <row r="22" customFormat="1" ht="14.25" spans="1:12">
      <c r="A22" s="36"/>
      <c r="B22" s="37"/>
      <c r="C22" s="34"/>
      <c r="D22" s="34"/>
      <c r="E22" s="35"/>
      <c r="F22" s="35"/>
      <c r="G22" s="30"/>
      <c r="H22" s="30"/>
      <c r="I22" s="30"/>
      <c r="J22" s="30"/>
      <c r="K22" s="28"/>
      <c r="L22" s="42"/>
    </row>
    <row r="23" customFormat="1" ht="14.25" spans="1:12">
      <c r="A23" s="38" t="s">
        <v>88</v>
      </c>
      <c r="B23" s="39"/>
      <c r="C23" s="26">
        <v>0</v>
      </c>
      <c r="D23" s="26"/>
      <c r="E23" s="26">
        <v>22</v>
      </c>
      <c r="F23" s="40"/>
      <c r="G23" s="30"/>
      <c r="H23" s="30"/>
      <c r="I23" s="30"/>
      <c r="J23" s="30"/>
      <c r="K23" s="28"/>
      <c r="L23" s="42"/>
    </row>
    <row r="24" customFormat="1" ht="14.25" spans="1:12">
      <c r="A24" s="38" t="s">
        <v>89</v>
      </c>
      <c r="B24" s="39"/>
      <c r="C24" s="26">
        <v>0</v>
      </c>
      <c r="D24" s="26"/>
      <c r="E24" s="26">
        <v>22</v>
      </c>
      <c r="F24" s="40"/>
      <c r="G24" s="30"/>
      <c r="H24" s="30"/>
      <c r="I24" s="30"/>
      <c r="J24" s="30"/>
      <c r="K24" s="28"/>
      <c r="L24" s="42"/>
    </row>
    <row r="25" customFormat="1" ht="14.25" spans="1:12">
      <c r="A25" s="38" t="s">
        <v>90</v>
      </c>
      <c r="B25" s="39"/>
      <c r="C25" s="26">
        <v>0</v>
      </c>
      <c r="D25" s="26"/>
      <c r="E25" s="26">
        <v>40</v>
      </c>
      <c r="F25" s="40"/>
      <c r="G25" s="30"/>
      <c r="H25" s="30"/>
      <c r="I25" s="30"/>
      <c r="J25" s="30"/>
      <c r="K25" s="28"/>
      <c r="L25" s="42"/>
    </row>
    <row r="26" customFormat="1" ht="14.25" spans="1:12">
      <c r="A26" s="38" t="s">
        <v>90</v>
      </c>
      <c r="B26" s="39"/>
      <c r="C26" s="26">
        <v>2300</v>
      </c>
      <c r="D26" s="26"/>
      <c r="E26" s="26">
        <v>40</v>
      </c>
      <c r="F26" s="40"/>
      <c r="G26" s="30"/>
      <c r="H26" s="30"/>
      <c r="I26" s="30"/>
      <c r="J26" s="30"/>
      <c r="K26" s="28"/>
      <c r="L26" s="42"/>
    </row>
    <row r="27" customFormat="1" ht="14.25" spans="1:12">
      <c r="A27" s="38" t="s">
        <v>90</v>
      </c>
      <c r="B27" s="39"/>
      <c r="C27" s="26">
        <v>0</v>
      </c>
      <c r="D27" s="26"/>
      <c r="E27" s="26">
        <v>40</v>
      </c>
      <c r="F27" s="40"/>
      <c r="G27" s="30"/>
      <c r="H27" s="30"/>
      <c r="I27" s="30"/>
      <c r="J27" s="30"/>
      <c r="K27" s="28"/>
      <c r="L27" s="42"/>
    </row>
    <row r="28" ht="14.25" spans="1:12">
      <c r="A28" s="38" t="s">
        <v>91</v>
      </c>
      <c r="B28" s="39"/>
      <c r="C28" s="26">
        <v>2900</v>
      </c>
      <c r="D28" s="26"/>
      <c r="E28" s="26">
        <v>40</v>
      </c>
      <c r="F28" s="40"/>
      <c r="G28" s="30"/>
      <c r="H28" s="30"/>
      <c r="I28" s="30"/>
      <c r="J28" s="30"/>
      <c r="K28" s="28"/>
      <c r="L28" s="42"/>
    </row>
    <row r="29" ht="14.25" spans="1:12">
      <c r="A29" s="41" t="s">
        <v>47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42"/>
    </row>
    <row r="30" ht="14.25" spans="1:12">
      <c r="A30" s="41" t="s">
        <v>48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42"/>
    </row>
    <row r="31" ht="14.25" spans="1:12">
      <c r="A31" s="41" t="s">
        <v>49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42"/>
    </row>
    <row r="32" ht="14.25" spans="1:12">
      <c r="A32" s="41" t="s">
        <v>50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42"/>
    </row>
    <row r="33" ht="14.25" spans="1:12">
      <c r="A33" s="41" t="s">
        <v>51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42"/>
    </row>
    <row r="34" ht="14.25" spans="1:12">
      <c r="A34" s="41" t="s">
        <v>52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42"/>
    </row>
    <row r="35" ht="14.25" spans="1:12">
      <c r="A35" s="41" t="s">
        <v>53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42"/>
    </row>
    <row r="36" ht="14.25" spans="1:12">
      <c r="A36" s="41" t="s">
        <v>54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42"/>
    </row>
    <row r="37" ht="14.25" spans="1:12">
      <c r="A37" s="41" t="s">
        <v>92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2"/>
    </row>
    <row r="38" ht="9" customHeight="1" spans="1:1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</row>
    <row r="39" ht="14.25" spans="1:12">
      <c r="A39" s="43" t="s">
        <v>56</v>
      </c>
      <c r="B39" s="43"/>
      <c r="C39" s="44"/>
      <c r="D39" s="44"/>
      <c r="E39" s="44"/>
      <c r="F39" s="42"/>
      <c r="G39" s="42"/>
      <c r="H39" s="42"/>
      <c r="I39" s="42"/>
      <c r="J39" s="42"/>
      <c r="K39" s="42"/>
      <c r="L39" s="42"/>
    </row>
    <row r="40" ht="10" customHeight="1" spans="1:12">
      <c r="A40" s="43" t="s">
        <v>57</v>
      </c>
      <c r="B40" s="43"/>
      <c r="C40" s="44"/>
      <c r="D40" s="44"/>
      <c r="E40" s="44"/>
      <c r="F40" s="42"/>
      <c r="G40" s="42"/>
      <c r="H40" s="42"/>
      <c r="I40" s="42"/>
      <c r="J40" s="42"/>
      <c r="K40" s="42"/>
      <c r="L40" s="42"/>
    </row>
    <row r="41" ht="14.25" spans="1:12">
      <c r="A41" s="43" t="s">
        <v>58</v>
      </c>
      <c r="B41" s="43"/>
      <c r="C41" s="44"/>
      <c r="D41" s="44"/>
      <c r="E41" s="44"/>
      <c r="F41" s="42"/>
      <c r="G41" s="42"/>
      <c r="H41" s="42"/>
      <c r="I41" s="42"/>
      <c r="J41" s="42"/>
      <c r="K41" s="42"/>
      <c r="L41" s="42"/>
    </row>
    <row r="42" ht="12" customHeight="1" spans="1:12">
      <c r="A42" s="43" t="s">
        <v>57</v>
      </c>
      <c r="B42" s="43"/>
      <c r="C42" s="44"/>
      <c r="D42" s="44"/>
      <c r="E42" s="44"/>
      <c r="F42" s="42"/>
      <c r="G42" s="42"/>
      <c r="H42" s="42"/>
      <c r="I42" s="42"/>
      <c r="J42" s="42"/>
      <c r="K42" s="42"/>
      <c r="L42" s="42"/>
    </row>
    <row r="43" ht="14.25" spans="1:12">
      <c r="A43" s="43" t="s">
        <v>59</v>
      </c>
      <c r="B43" s="43"/>
      <c r="C43" s="44"/>
      <c r="D43" s="44"/>
      <c r="E43" s="44"/>
      <c r="F43" s="42"/>
      <c r="G43" s="42"/>
      <c r="H43" s="42"/>
      <c r="I43" s="42"/>
      <c r="J43" s="42"/>
      <c r="K43" s="42"/>
      <c r="L43" s="42"/>
    </row>
    <row r="44" spans="3:3">
      <c r="C44" s="45"/>
    </row>
  </sheetData>
  <sheetProtection password="CE2A" sheet="1" objects="1"/>
  <protectedRanges>
    <protectedRange sqref="A39:B43" name="区域4"/>
    <protectedRange sqref="F23:F28" name="区域3"/>
    <protectedRange sqref="G18:J18" name="区域2"/>
    <protectedRange sqref="F11:F13" name="区域1"/>
  </protectedRanges>
  <mergeCells count="34">
    <mergeCell ref="A1:L1"/>
    <mergeCell ref="A2:H2"/>
    <mergeCell ref="E7:F7"/>
    <mergeCell ref="H10:L10"/>
    <mergeCell ref="A14:F14"/>
    <mergeCell ref="A16:K16"/>
    <mergeCell ref="E17:F17"/>
    <mergeCell ref="K17:L17"/>
    <mergeCell ref="E18:F18"/>
    <mergeCell ref="K18:L18"/>
    <mergeCell ref="A20:L20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4:A6"/>
    <mergeCell ref="B4:B6"/>
    <mergeCell ref="C4:C6"/>
    <mergeCell ref="D4:D6"/>
    <mergeCell ref="E21:E22"/>
    <mergeCell ref="F21:F22"/>
    <mergeCell ref="L11:L14"/>
    <mergeCell ref="E4:F6"/>
    <mergeCell ref="A21:B22"/>
    <mergeCell ref="C21:D22"/>
    <mergeCell ref="H11:K14"/>
  </mergeCells>
  <pageMargins left="0.314583333333333" right="0.236111111111111" top="0.236111111111111" bottom="0.196527777777778" header="0.118055555555556" footer="0.0784722222222222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2" rangeCreator="" othersAccessPermission="edit"/>
  </rangeList>
  <rangeList sheetStid="2" master=""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客配报价表</vt:lpstr>
      <vt:lpstr>FDC干线报价表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张星童</dc:creator>
  <cp:lastModifiedBy>Administrator</cp:lastModifiedBy>
  <dcterms:created xsi:type="dcterms:W3CDTF">2021-08-18T07:59:00Z</dcterms:created>
  <dcterms:modified xsi:type="dcterms:W3CDTF">2023-03-07T06:57:40Z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317EBCD21B0F47599F4552FB906EFDF7</vt:lpwstr>
  </property>
  <property fmtid="{D5CDD505-2E9C-101B-9397-08002B2CF9AE}" pid="3" name="KSOProductBuildVer">
    <vt:lpwstr>2052-11.1.0.13703</vt:lpwstr>
  </property>
</Properties>
</file>